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0" documentId="13_ncr:1_{DF2E0730-674D-440C-898C-F3B193F72BA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triz" sheetId="2" r:id="rId1"/>
    <sheet name="Probabilidad" sheetId="3" r:id="rId2"/>
    <sheet name="Impacto" sheetId="4" r:id="rId3"/>
    <sheet name="PxI" sheetId="5" r:id="rId4"/>
    <sheet name="Valoracion" sheetId="6" r:id="rId5"/>
  </sheets>
  <definedNames>
    <definedName name="_xlnm.Print_Area" localSheetId="1">Probabilidad!$A$1:$D$17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5" l="1"/>
  <c r="G8" i="5"/>
  <c r="F8" i="5"/>
  <c r="E8" i="5"/>
  <c r="D8" i="5"/>
  <c r="H7" i="5"/>
  <c r="G7" i="5"/>
  <c r="F7" i="5"/>
  <c r="E7" i="5"/>
  <c r="D7" i="5"/>
  <c r="H6" i="5"/>
  <c r="G6" i="5"/>
  <c r="F6" i="5"/>
  <c r="E6" i="5"/>
  <c r="D6" i="5"/>
  <c r="H5" i="5"/>
  <c r="G5" i="5"/>
  <c r="F5" i="5"/>
  <c r="E5" i="5"/>
  <c r="D5" i="5"/>
  <c r="H4" i="5"/>
  <c r="G4" i="5"/>
  <c r="F4" i="5"/>
  <c r="E4" i="5"/>
  <c r="D4" i="5"/>
  <c r="I12" i="2" l="1"/>
  <c r="I13" i="2"/>
  <c r="J13" i="2" s="1"/>
  <c r="K13" i="2" s="1"/>
  <c r="I14" i="2"/>
  <c r="I15" i="2"/>
  <c r="J15" i="2" s="1"/>
  <c r="K15" i="2" s="1"/>
  <c r="I16" i="2"/>
  <c r="I17" i="2"/>
  <c r="J17" i="2" s="1"/>
  <c r="K17" i="2" s="1"/>
  <c r="I18" i="2"/>
  <c r="J18" i="2" s="1"/>
  <c r="K18" i="2" s="1"/>
  <c r="I19" i="2"/>
  <c r="J19" i="2" s="1"/>
  <c r="K19" i="2" s="1"/>
  <c r="I20" i="2"/>
  <c r="I21" i="2"/>
  <c r="I22" i="2"/>
  <c r="I23" i="2"/>
  <c r="I24" i="2"/>
  <c r="I25" i="2"/>
  <c r="J25" i="2" s="1"/>
  <c r="K25" i="2" s="1"/>
  <c r="I26" i="2"/>
  <c r="J26" i="2" s="1"/>
  <c r="K26" i="2" s="1"/>
  <c r="I27" i="2"/>
  <c r="J27" i="2" s="1"/>
  <c r="K27" i="2" s="1"/>
  <c r="I28" i="2"/>
  <c r="I29" i="2"/>
  <c r="J29" i="2" s="1"/>
  <c r="K29" i="2" s="1"/>
  <c r="I11" i="2"/>
  <c r="J11" i="2" s="1"/>
  <c r="K11" i="2" s="1"/>
  <c r="J12" i="2"/>
  <c r="K12" i="2" s="1"/>
  <c r="J14" i="2"/>
  <c r="K14" i="2" s="1"/>
  <c r="J16" i="2"/>
  <c r="K16" i="2" s="1"/>
  <c r="J20" i="2"/>
  <c r="K20" i="2" s="1"/>
  <c r="J21" i="2"/>
  <c r="K21" i="2" s="1"/>
  <c r="J22" i="2"/>
  <c r="K22" i="2" s="1"/>
  <c r="J23" i="2"/>
  <c r="K23" i="2" s="1"/>
  <c r="J24" i="2"/>
  <c r="K24" i="2" s="1"/>
  <c r="J28" i="2"/>
  <c r="K28" i="2" s="1"/>
  <c r="F12" i="2"/>
  <c r="F19" i="2"/>
  <c r="H19" i="2"/>
  <c r="F20" i="2"/>
  <c r="H20" i="2"/>
  <c r="F21" i="2"/>
  <c r="H21" i="2"/>
  <c r="F22" i="2"/>
  <c r="H22" i="2"/>
  <c r="F23" i="2"/>
  <c r="H23" i="2"/>
  <c r="F24" i="2"/>
  <c r="H24" i="2"/>
  <c r="F25" i="2"/>
  <c r="H25" i="2"/>
  <c r="F26" i="2"/>
  <c r="H26" i="2"/>
  <c r="F27" i="2"/>
  <c r="H27" i="2"/>
  <c r="F28" i="2"/>
  <c r="H28" i="2"/>
  <c r="F29" i="2"/>
  <c r="H29" i="2"/>
  <c r="H12" i="2"/>
  <c r="H13" i="2"/>
  <c r="H14" i="2"/>
  <c r="H15" i="2"/>
  <c r="H16" i="2"/>
  <c r="H17" i="2"/>
  <c r="H18" i="2"/>
  <c r="F13" i="2"/>
  <c r="F14" i="2"/>
  <c r="F15" i="2"/>
  <c r="F16" i="2"/>
  <c r="F17" i="2"/>
  <c r="F18" i="2"/>
  <c r="H11" i="2"/>
  <c r="F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SCRD:</t>
        </r>
        <r>
          <rPr>
            <sz val="9"/>
            <color indexed="81"/>
            <rFont val="Tahoma"/>
            <family val="2"/>
          </rPr>
          <t xml:space="preserve">
En esta columna identifique los Riesgos que pueden impactar el Proyectos.</t>
        </r>
      </text>
    </comment>
    <comment ref="C10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SCRD:</t>
        </r>
        <r>
          <rPr>
            <sz val="9"/>
            <color indexed="81"/>
            <rFont val="Tahoma"/>
            <family val="2"/>
          </rPr>
          <t xml:space="preserve">
Describa las causas por las cuales se puede generar el riesgo</t>
        </r>
      </text>
    </comment>
    <comment ref="D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SCRD:</t>
        </r>
        <r>
          <rPr>
            <sz val="9"/>
            <color indexed="81"/>
            <rFont val="Tahoma"/>
            <family val="2"/>
          </rPr>
          <t xml:space="preserve">
Describa la consecuencia de que se materialise el Riesgo</t>
        </r>
      </text>
    </comment>
    <comment ref="E1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SCRD: </t>
        </r>
        <r>
          <rPr>
            <sz val="9"/>
            <color indexed="81"/>
            <rFont val="Tahoma"/>
            <family val="2"/>
          </rPr>
          <t xml:space="preserve">
Establesca el nivel de acuerdo con la descripción mostrada la hoja "Probabilidad".</t>
        </r>
      </text>
    </comment>
    <comment ref="G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 xml:space="preserve">SCRD: </t>
        </r>
        <r>
          <rPr>
            <sz val="9"/>
            <color indexed="81"/>
            <rFont val="Tahoma"/>
            <family val="2"/>
          </rPr>
          <t xml:space="preserve">
Establesca el impacto de acuerdo con la clasificación mostrada en la hoja "Impacto".</t>
        </r>
      </text>
    </comment>
    <comment ref="B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SCRD:</t>
        </r>
        <r>
          <rPr>
            <sz val="9"/>
            <color indexed="81"/>
            <rFont val="Tahoma"/>
            <family val="2"/>
          </rPr>
          <t xml:space="preserve">
Ejemplo</t>
        </r>
      </text>
    </comment>
  </commentList>
</comments>
</file>

<file path=xl/sharedStrings.xml><?xml version="1.0" encoding="utf-8"?>
<sst xmlns="http://schemas.openxmlformats.org/spreadsheetml/2006/main" count="95" uniqueCount="81">
  <si>
    <t xml:space="preserve">Probabilidad </t>
  </si>
  <si>
    <t xml:space="preserve">Impacto </t>
  </si>
  <si>
    <t xml:space="preserve">Categoría </t>
  </si>
  <si>
    <t xml:space="preserve">Tratamiento / controles a ser implementados </t>
  </si>
  <si>
    <t xml:space="preserve">*Probabilidad
</t>
  </si>
  <si>
    <t>**Impacto</t>
  </si>
  <si>
    <t>Insignificante</t>
  </si>
  <si>
    <t>Menor</t>
  </si>
  <si>
    <t>Moderado</t>
  </si>
  <si>
    <t>Mayor</t>
  </si>
  <si>
    <t>Catastrófico</t>
  </si>
  <si>
    <t xml:space="preserve">Nivel </t>
  </si>
  <si>
    <t>Raro</t>
  </si>
  <si>
    <t>Improbable</t>
  </si>
  <si>
    <t>Posible</t>
  </si>
  <si>
    <t>Probable</t>
  </si>
  <si>
    <t>Casi Cierto</t>
  </si>
  <si>
    <t>Puede ocurrir excepcionalmente</t>
  </si>
  <si>
    <t>Puede ocurrir ocasionalmente</t>
  </si>
  <si>
    <t>Puede ocurrir en cualquier momento futuro</t>
  </si>
  <si>
    <t>Probablemente va a ocurrir</t>
  </si>
  <si>
    <t>Ocurre en la mayoría de las circunstancias</t>
  </si>
  <si>
    <t xml:space="preserve">Decripción </t>
  </si>
  <si>
    <t>Obstruye la ejecución del contrato de manera intrascendente.</t>
  </si>
  <si>
    <t xml:space="preserve">Los sobrecostos no representan más del uno por ciento (1%) del valor del contrato. </t>
  </si>
  <si>
    <t>Los sobrecostos no representan más del cinco por ciento (5%) del valor del contrato.</t>
  </si>
  <si>
    <t>Genera un impacto sobre el valor del contrato entre el cinco (5%) y el quince por ciento (15%).</t>
  </si>
  <si>
    <t>Incrementa el valor del contrato entre el quince (15%) y el treinta por ciento (30%).</t>
  </si>
  <si>
    <t>Impacto sobre el valor del contrato en más del treinta por ciento (30%).</t>
  </si>
  <si>
    <t>Clasificación 
Cualitativa</t>
  </si>
  <si>
    <t xml:space="preserve">Clasificación 
Monetaria </t>
  </si>
  <si>
    <t>Dificulta la ejecución del contrato de manera baja. Aplicando medidas mínimas se puede lograr el objeto contractual.</t>
  </si>
  <si>
    <t xml:space="preserve">Afecta la ejecución del contrato sin alterar el beneficio de las partes. </t>
  </si>
  <si>
    <t xml:space="preserve">Obstruye la ejecución del contrato sustancialmente pero aun así permite la consecución del objeto contractual. </t>
  </si>
  <si>
    <t>Perturba la ejecución del contrato de manera grave imposibilitando la consecución del objeto contractual.</t>
  </si>
  <si>
    <t xml:space="preserve">Valoración </t>
  </si>
  <si>
    <t xml:space="preserve">CATEGORÍA </t>
  </si>
  <si>
    <t xml:space="preserve">VALORACIÓN </t>
  </si>
  <si>
    <t>casi cierto</t>
  </si>
  <si>
    <t>Impacto</t>
  </si>
  <si>
    <t>¿Qué puede ocurrir?</t>
  </si>
  <si>
    <t>¿Cómo puede ocurrir?</t>
  </si>
  <si>
    <t>Se vigilará aunque no requiere medidas preventivas de partida</t>
  </si>
  <si>
    <t>Requiere medidas preventivas urgentes. No se debe iniciar el proyecto sin la aplicación de medidas preventivas urgentes y sin acotar sólidamente el riesgo.</t>
  </si>
  <si>
    <t>Medidas preventivas obligatorias. Se deben controlar fuertemente las variables de riesgo durante el proyecto.</t>
  </si>
  <si>
    <t>Estudiar económicamente si es posible introducir medidas preventivas para reducir el nivel de riesgo. Si no fuera posible, mantener las variables controladas.</t>
  </si>
  <si>
    <t xml:space="preserve">No. </t>
  </si>
  <si>
    <t>P*I</t>
  </si>
  <si>
    <t>Valoración</t>
  </si>
  <si>
    <t>Anexo 10 - MATRIZ DE RIESGOS</t>
  </si>
  <si>
    <t>Descripición</t>
  </si>
  <si>
    <t xml:space="preserve">Clasificación </t>
  </si>
  <si>
    <t>Analisis del Riesgo</t>
  </si>
  <si>
    <t>Acciones para reducir la probabilidad, la consecuencia y el impacto del riesgo</t>
  </si>
  <si>
    <t>Codigo de color</t>
  </si>
  <si>
    <t xml:space="preserve">Estrategia </t>
  </si>
  <si>
    <t>Descripción</t>
  </si>
  <si>
    <t>Evitar</t>
  </si>
  <si>
    <t>Mitigar</t>
  </si>
  <si>
    <t>Transferir</t>
  </si>
  <si>
    <t>Aceptar</t>
  </si>
  <si>
    <t>Riesgo</t>
  </si>
  <si>
    <t>Extremo</t>
  </si>
  <si>
    <t>Alto</t>
  </si>
  <si>
    <t>Medio</t>
  </si>
  <si>
    <t xml:space="preserve"> Bajo</t>
  </si>
  <si>
    <t>Estrategía</t>
  </si>
  <si>
    <t>Consecuencia de la ocurrencia del evento</t>
  </si>
  <si>
    <t>Lo que podría ocasionar…</t>
  </si>
  <si>
    <t xml:space="preserve">Parálisis en la ejecución del proyecto </t>
  </si>
  <si>
    <t>Alteraciones al orden público, actos de terrorismo, delincuencia común, actividad proselitista, o huelgas, protestas, marchas, acciones, costumbres y usos culturales religiosos y creencias.</t>
  </si>
  <si>
    <t>Variaciones en el plazo y ejecución del contrato</t>
  </si>
  <si>
    <t>Se acordarán las acciones entre las partes en el evento que se llegará a presentar esta situación.</t>
  </si>
  <si>
    <t>OBJETO DEL CONTRATO:</t>
  </si>
  <si>
    <t>FECHA PRESENTACIÓN :</t>
  </si>
  <si>
    <t>ANEXO 10 - MATRIZ DE RIESGOS</t>
  </si>
  <si>
    <t>NOMBRE DEL ESCENARIO:</t>
  </si>
  <si>
    <t>ENTIDAD-ORGANIZACIÓN :</t>
  </si>
  <si>
    <t>TIPO DE PROYECTO:</t>
  </si>
  <si>
    <t xml:space="preserve"> FIRMA PROFESIONAL QUE ELABORÓ  EL DOCUMENTO </t>
  </si>
  <si>
    <t xml:space="preserve">                     FIRMA REPRESENTATE LEGAL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</si>
</sst>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0"/>
      <name val="Arial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b/>
      <sz val="9"/>
      <name val="Arial Narrow"/>
      <family val="2"/>
    </font>
    <font>
      <sz val="17"/>
      <color rgb="FF202124"/>
      <name val="Inherit"/>
    </font>
    <font>
      <b/>
      <sz val="11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  <font>
      <b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48"/>
      </patternFill>
    </fill>
    <fill>
      <patternFill patternType="solid">
        <fgColor rgb="FFF8F9FA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2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0" fillId="0" borderId="0"/>
  </cellStyleXfs>
  <cellXfs count="46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8" borderId="0" xfId="0" applyFill="1"/>
    <xf numFmtId="0" fontId="6" fillId="8" borderId="0" xfId="0" applyFont="1" applyFill="1"/>
    <xf numFmtId="0" fontId="1" fillId="8" borderId="3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left" vertical="center" wrapText="1"/>
    </xf>
    <xf numFmtId="0" fontId="8" fillId="10" borderId="0" xfId="0" applyFont="1" applyFill="1" applyAlignment="1">
      <alignment horizontal="left" vertical="center"/>
    </xf>
    <xf numFmtId="0" fontId="9" fillId="11" borderId="3" xfId="0" applyFont="1" applyFill="1" applyBorder="1" applyAlignment="1">
      <alignment horizontal="center" vertical="center"/>
    </xf>
    <xf numFmtId="0" fontId="13" fillId="8" borderId="0" xfId="0" applyFont="1" applyFill="1"/>
    <xf numFmtId="0" fontId="13" fillId="8" borderId="0" xfId="0" applyFont="1" applyFill="1" applyAlignment="1">
      <alignment vertical="center" wrapText="1"/>
    </xf>
    <xf numFmtId="0" fontId="14" fillId="12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justify" vertical="center" wrapText="1"/>
    </xf>
    <xf numFmtId="0" fontId="15" fillId="8" borderId="3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 wrapText="1"/>
    </xf>
    <xf numFmtId="0" fontId="13" fillId="8" borderId="3" xfId="0" applyFont="1" applyFill="1" applyBorder="1"/>
    <xf numFmtId="0" fontId="16" fillId="8" borderId="0" xfId="0" applyFont="1" applyFill="1"/>
    <xf numFmtId="0" fontId="14" fillId="8" borderId="3" xfId="0" applyFont="1" applyFill="1" applyBorder="1" applyAlignment="1">
      <alignment horizontal="center"/>
    </xf>
    <xf numFmtId="0" fontId="12" fillId="6" borderId="3" xfId="1" applyFont="1" applyFill="1" applyBorder="1" applyAlignment="1" applyProtection="1">
      <alignment vertical="center"/>
      <protection locked="0"/>
    </xf>
    <xf numFmtId="0" fontId="14" fillId="8" borderId="3" xfId="1" applyFont="1" applyFill="1" applyBorder="1" applyAlignment="1" applyProtection="1">
      <alignment vertical="center"/>
      <protection locked="0"/>
    </xf>
    <xf numFmtId="0" fontId="16" fillId="8" borderId="3" xfId="0" applyFont="1" applyFill="1" applyBorder="1" applyAlignment="1">
      <alignment vertical="center" wrapText="1"/>
    </xf>
    <xf numFmtId="0" fontId="17" fillId="7" borderId="3" xfId="1" applyFont="1" applyFill="1" applyBorder="1" applyAlignment="1" applyProtection="1">
      <alignment horizontal="center" vertical="center" wrapText="1"/>
      <protection locked="0"/>
    </xf>
    <xf numFmtId="0" fontId="18" fillId="8" borderId="3" xfId="0" applyFont="1" applyFill="1" applyBorder="1" applyAlignment="1">
      <alignment horizontal="center" vertical="center" wrapText="1"/>
    </xf>
    <xf numFmtId="0" fontId="16" fillId="8" borderId="3" xfId="0" applyFont="1" applyFill="1" applyBorder="1" applyAlignment="1">
      <alignment horizontal="justify" vertical="center" wrapText="1"/>
    </xf>
    <xf numFmtId="0" fontId="12" fillId="14" borderId="7" xfId="0" applyFont="1" applyFill="1" applyBorder="1" applyAlignment="1">
      <alignment horizontal="center" vertical="center" wrapText="1"/>
    </xf>
    <xf numFmtId="0" fontId="12" fillId="14" borderId="4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 wrapText="1"/>
    </xf>
    <xf numFmtId="0" fontId="21" fillId="13" borderId="3" xfId="2" applyFont="1" applyFill="1" applyBorder="1" applyAlignment="1">
      <alignment horizontal="center" vertical="center"/>
    </xf>
    <xf numFmtId="0" fontId="19" fillId="0" borderId="3" xfId="0" applyFont="1" applyBorder="1" applyAlignment="1">
      <alignment horizontal="left" vertical="center"/>
    </xf>
    <xf numFmtId="0" fontId="12" fillId="14" borderId="6" xfId="0" applyFont="1" applyFill="1" applyBorder="1" applyAlignment="1">
      <alignment horizontal="center" vertical="center" wrapText="1"/>
    </xf>
    <xf numFmtId="0" fontId="12" fillId="14" borderId="8" xfId="0" applyFont="1" applyFill="1" applyBorder="1" applyAlignment="1">
      <alignment horizontal="center" vertical="center" wrapText="1"/>
    </xf>
    <xf numFmtId="0" fontId="12" fillId="14" borderId="3" xfId="0" applyFont="1" applyFill="1" applyBorder="1" applyAlignment="1">
      <alignment horizontal="center" vertical="center"/>
    </xf>
    <xf numFmtId="0" fontId="12" fillId="6" borderId="3" xfId="1" applyFont="1" applyFill="1" applyBorder="1" applyAlignment="1" applyProtection="1">
      <alignment horizontal="center" vertical="center"/>
      <protection locked="0"/>
    </xf>
    <xf numFmtId="0" fontId="17" fillId="7" borderId="3" xfId="1" applyFont="1" applyFill="1" applyBorder="1" applyAlignment="1" applyProtection="1">
      <alignment horizontal="center" vertical="center" wrapText="1"/>
      <protection locked="0"/>
    </xf>
    <xf numFmtId="0" fontId="1" fillId="8" borderId="3" xfId="0" applyFont="1" applyFill="1" applyBorder="1" applyAlignment="1">
      <alignment horizontal="center" vertical="center" wrapText="1"/>
    </xf>
    <xf numFmtId="0" fontId="7" fillId="9" borderId="9" xfId="1" applyFont="1" applyFill="1" applyBorder="1" applyAlignment="1" applyProtection="1">
      <alignment horizontal="center" vertical="center"/>
      <protection locked="0"/>
    </xf>
    <xf numFmtId="0" fontId="7" fillId="9" borderId="5" xfId="1" applyFont="1" applyFill="1" applyBorder="1" applyAlignment="1" applyProtection="1">
      <alignment horizontal="center" vertical="center"/>
      <protection locked="0"/>
    </xf>
    <xf numFmtId="0" fontId="7" fillId="9" borderId="1" xfId="1" applyFont="1" applyFill="1" applyBorder="1" applyAlignment="1" applyProtection="1">
      <alignment horizontal="center" vertical="center"/>
      <protection locked="0"/>
    </xf>
    <xf numFmtId="0" fontId="7" fillId="9" borderId="2" xfId="1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/>
  </cellXfs>
  <cellStyles count="3">
    <cellStyle name="Normal" xfId="0" builtinId="0"/>
    <cellStyle name="Normal 2" xfId="1" xr:uid="{00000000-0005-0000-0000-000001000000}"/>
    <cellStyle name="Normal_comparativo" xfId="2" xr:uid="{00000000-0005-0000-0000-000002000000}"/>
  </cellStyles>
  <dxfs count="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36"/>
  <sheetViews>
    <sheetView tabSelected="1" topLeftCell="A6" workbookViewId="0">
      <selection activeCell="J37" sqref="J37"/>
    </sheetView>
  </sheetViews>
  <sheetFormatPr baseColWidth="10" defaultColWidth="11.5703125" defaultRowHeight="12"/>
  <cols>
    <col min="1" max="1" width="3.28515625" style="14" customWidth="1"/>
    <col min="2" max="2" width="32.42578125" style="14" customWidth="1"/>
    <col min="3" max="4" width="26.85546875" style="14" customWidth="1"/>
    <col min="5" max="5" width="3" style="14" bestFit="1" customWidth="1"/>
    <col min="6" max="6" width="11.42578125" style="14" customWidth="1"/>
    <col min="7" max="7" width="4.85546875" style="14" customWidth="1"/>
    <col min="8" max="8" width="8.7109375" style="14" bestFit="1" customWidth="1"/>
    <col min="9" max="9" width="6.7109375" style="14" bestFit="1" customWidth="1"/>
    <col min="10" max="10" width="7.28515625" style="14" bestFit="1" customWidth="1"/>
    <col min="11" max="11" width="14.28515625" style="14" customWidth="1"/>
    <col min="12" max="12" width="30.85546875" style="14" customWidth="1"/>
    <col min="13" max="16384" width="11.5703125" style="14"/>
  </cols>
  <sheetData>
    <row r="2" spans="2:14" ht="15">
      <c r="B2" s="33" t="s">
        <v>75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2:14" ht="15">
      <c r="B3" s="34" t="s">
        <v>73</v>
      </c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4" ht="15">
      <c r="B4" s="34" t="s">
        <v>77</v>
      </c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4" ht="15">
      <c r="B5" s="34" t="s">
        <v>76</v>
      </c>
      <c r="C5" s="34"/>
      <c r="D5" s="34"/>
      <c r="E5" s="34"/>
      <c r="F5" s="34"/>
      <c r="G5" s="34"/>
      <c r="H5" s="34"/>
      <c r="I5" s="34"/>
      <c r="J5" s="34"/>
      <c r="K5" s="34"/>
      <c r="L5" s="34"/>
    </row>
    <row r="6" spans="2:14" ht="15">
      <c r="B6" s="34" t="s">
        <v>78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2:14" ht="15">
      <c r="B7" s="34" t="s">
        <v>74</v>
      </c>
      <c r="C7" s="34"/>
      <c r="D7" s="34"/>
      <c r="E7" s="34"/>
      <c r="F7" s="34"/>
      <c r="G7" s="34"/>
      <c r="H7" s="34"/>
      <c r="I7" s="34"/>
      <c r="J7" s="34"/>
      <c r="K7" s="34"/>
      <c r="L7" s="34"/>
    </row>
    <row r="8" spans="2:14" ht="14.45" customHeight="1">
      <c r="B8" s="37" t="s">
        <v>49</v>
      </c>
      <c r="C8" s="37"/>
      <c r="D8" s="37"/>
      <c r="E8" s="37"/>
      <c r="F8" s="37"/>
      <c r="G8" s="37"/>
      <c r="H8" s="37"/>
      <c r="I8" s="37"/>
      <c r="J8" s="37"/>
      <c r="K8" s="37"/>
      <c r="L8" s="37"/>
      <c r="N8" s="15"/>
    </row>
    <row r="9" spans="2:14" ht="24">
      <c r="B9" s="35" t="s">
        <v>56</v>
      </c>
      <c r="C9" s="36"/>
      <c r="D9" s="30" t="s">
        <v>67</v>
      </c>
      <c r="E9" s="35" t="s">
        <v>0</v>
      </c>
      <c r="F9" s="36"/>
      <c r="G9" s="35" t="s">
        <v>1</v>
      </c>
      <c r="H9" s="36"/>
      <c r="I9" s="35" t="s">
        <v>61</v>
      </c>
      <c r="J9" s="36"/>
      <c r="K9" s="31" t="s">
        <v>52</v>
      </c>
      <c r="L9" s="32" t="s">
        <v>3</v>
      </c>
      <c r="N9" s="15"/>
    </row>
    <row r="10" spans="2:14" ht="36">
      <c r="B10" s="16" t="s">
        <v>40</v>
      </c>
      <c r="C10" s="16" t="s">
        <v>41</v>
      </c>
      <c r="D10" s="16" t="s">
        <v>68</v>
      </c>
      <c r="E10" s="16" t="s">
        <v>46</v>
      </c>
      <c r="F10" s="16" t="s">
        <v>50</v>
      </c>
      <c r="G10" s="16" t="s">
        <v>46</v>
      </c>
      <c r="H10" s="16" t="s">
        <v>51</v>
      </c>
      <c r="I10" s="16" t="s">
        <v>47</v>
      </c>
      <c r="J10" s="16" t="s">
        <v>48</v>
      </c>
      <c r="K10" s="16" t="s">
        <v>66</v>
      </c>
      <c r="L10" s="16" t="s">
        <v>53</v>
      </c>
      <c r="N10" s="15"/>
    </row>
    <row r="11" spans="2:14" ht="84">
      <c r="B11" s="17" t="s">
        <v>69</v>
      </c>
      <c r="C11" s="18" t="s">
        <v>70</v>
      </c>
      <c r="D11" s="17" t="s">
        <v>71</v>
      </c>
      <c r="E11" s="17">
        <v>4</v>
      </c>
      <c r="F11" s="19" t="str">
        <f>IF(E11=1,"Raro",IF(E11=2,"Improbable",IF(E11=3,"Posible",IF(E11=4,"Probable",IF(E11=5,"Casi cierto"," ")))))</f>
        <v>Probable</v>
      </c>
      <c r="G11" s="17">
        <v>2</v>
      </c>
      <c r="H11" s="19" t="str">
        <f>IF(G11=1,"Insignificante",IF(G11=2,"Menor",IF(G11=3,"Moderado",IF(G11=4,"Mayor",IF(G11=5,"Catastrófico"," ")))))</f>
        <v>Menor</v>
      </c>
      <c r="I11" s="19">
        <f>IF(E11&gt;0,+E11*G11," ")</f>
        <v>8</v>
      </c>
      <c r="J11" s="19" t="str">
        <f>IF(I11&lt;=0,"",IF(I11&lt;=2,"Bajo",IF(I11&lt;=8,"Medio",IF(I11&lt;=12,"Alto",IF(I11&lt;=25,"Extremo"," ")))))</f>
        <v>Medio</v>
      </c>
      <c r="K11" s="19" t="str">
        <f>IF(J11="Bajo","Aceptar riesgo",IF(J11="Medio","Transferir Riesgo",IF(J11="Alto","Reducir la probabilidad la consecuencia y el impacto",IF(J11="Extremo","Evitar riesgo"," "))))</f>
        <v>Transferir Riesgo</v>
      </c>
      <c r="L11" s="20" t="s">
        <v>72</v>
      </c>
      <c r="N11" s="15"/>
    </row>
    <row r="12" spans="2:14">
      <c r="B12" s="17"/>
      <c r="C12" s="17"/>
      <c r="D12" s="17"/>
      <c r="E12" s="17"/>
      <c r="F12" s="19" t="str">
        <f t="shared" ref="F12:F29" si="0">IF(E12=1,"Raro",IF(E12=2,"Improbable",IF(E12=3,"Posible",IF(E12=4,"Probable",IF(E12=5,"Casi cierto"," ")))))</f>
        <v xml:space="preserve"> </v>
      </c>
      <c r="G12" s="17"/>
      <c r="H12" s="19" t="str">
        <f t="shared" ref="H12:H29" si="1">IF(G12=1,"Insignificante",IF(G12=2,"Menor",IF(G12=3,"Moderado",IF(G12=4,"Mayor",IF(G12=5,"Catastrófico"," ")))))</f>
        <v xml:space="preserve"> </v>
      </c>
      <c r="I12" s="19" t="str">
        <f t="shared" ref="I12:I29" si="2">IF(E12&gt;0,+E12*G12," ")</f>
        <v xml:space="preserve"> </v>
      </c>
      <c r="J12" s="19" t="str">
        <f t="shared" ref="J12:J29" si="3">IF(I12&lt;=0,"",IF(I12&lt;=2,"Bajo",IF(I12&lt;=8,"Medio",IF(I12&lt;=12,"Alto",IF(I12&lt;=25,"Extremo"," ")))))</f>
        <v xml:space="preserve"> </v>
      </c>
      <c r="K12" s="19" t="str">
        <f t="shared" ref="K12:K29" si="4">IF(J12="Bajo","Aceptar riesgo",IF(J12="Medio","Transferir Riesgo",IF(J12="Alto","Reducir la probabilidad la consecuencia y el impacto",IF(J12="Extremo","Evitar riesgo"," "))))</f>
        <v xml:space="preserve"> </v>
      </c>
      <c r="L12" s="19"/>
      <c r="N12" s="15"/>
    </row>
    <row r="13" spans="2:14">
      <c r="B13" s="17"/>
      <c r="C13" s="17"/>
      <c r="D13" s="17"/>
      <c r="E13" s="17"/>
      <c r="F13" s="19" t="str">
        <f t="shared" si="0"/>
        <v xml:space="preserve"> </v>
      </c>
      <c r="G13" s="17"/>
      <c r="H13" s="19" t="str">
        <f t="shared" si="1"/>
        <v xml:space="preserve"> </v>
      </c>
      <c r="I13" s="19" t="str">
        <f t="shared" si="2"/>
        <v xml:space="preserve"> </v>
      </c>
      <c r="J13" s="19" t="str">
        <f t="shared" si="3"/>
        <v xml:space="preserve"> </v>
      </c>
      <c r="K13" s="19" t="str">
        <f t="shared" si="4"/>
        <v xml:space="preserve"> </v>
      </c>
      <c r="L13" s="19"/>
      <c r="N13" s="15"/>
    </row>
    <row r="14" spans="2:14">
      <c r="B14" s="17"/>
      <c r="C14" s="17"/>
      <c r="D14" s="17"/>
      <c r="E14" s="17"/>
      <c r="F14" s="19" t="str">
        <f t="shared" si="0"/>
        <v xml:space="preserve"> </v>
      </c>
      <c r="G14" s="17"/>
      <c r="H14" s="19" t="str">
        <f t="shared" si="1"/>
        <v xml:space="preserve"> </v>
      </c>
      <c r="I14" s="19" t="str">
        <f t="shared" si="2"/>
        <v xml:space="preserve"> </v>
      </c>
      <c r="J14" s="19" t="str">
        <f t="shared" si="3"/>
        <v xml:space="preserve"> </v>
      </c>
      <c r="K14" s="19" t="str">
        <f t="shared" si="4"/>
        <v xml:space="preserve"> </v>
      </c>
      <c r="L14" s="19"/>
      <c r="N14" s="15"/>
    </row>
    <row r="15" spans="2:14">
      <c r="B15" s="17"/>
      <c r="C15" s="17"/>
      <c r="D15" s="17"/>
      <c r="E15" s="17"/>
      <c r="F15" s="19" t="str">
        <f t="shared" si="0"/>
        <v xml:space="preserve"> </v>
      </c>
      <c r="G15" s="17"/>
      <c r="H15" s="19" t="str">
        <f t="shared" si="1"/>
        <v xml:space="preserve"> </v>
      </c>
      <c r="I15" s="19" t="str">
        <f t="shared" si="2"/>
        <v xml:space="preserve"> </v>
      </c>
      <c r="J15" s="19" t="str">
        <f t="shared" si="3"/>
        <v xml:space="preserve"> </v>
      </c>
      <c r="K15" s="19" t="str">
        <f t="shared" si="4"/>
        <v xml:space="preserve"> </v>
      </c>
      <c r="L15" s="19"/>
      <c r="N15" s="15"/>
    </row>
    <row r="16" spans="2:14">
      <c r="B16" s="17"/>
      <c r="C16" s="17"/>
      <c r="D16" s="17"/>
      <c r="E16" s="17"/>
      <c r="F16" s="19" t="str">
        <f t="shared" si="0"/>
        <v xml:space="preserve"> </v>
      </c>
      <c r="G16" s="17"/>
      <c r="H16" s="19" t="str">
        <f t="shared" si="1"/>
        <v xml:space="preserve"> </v>
      </c>
      <c r="I16" s="19" t="str">
        <f t="shared" si="2"/>
        <v xml:space="preserve"> </v>
      </c>
      <c r="J16" s="19" t="str">
        <f t="shared" si="3"/>
        <v xml:space="preserve"> </v>
      </c>
      <c r="K16" s="19" t="str">
        <f t="shared" si="4"/>
        <v xml:space="preserve"> </v>
      </c>
      <c r="L16" s="19"/>
      <c r="N16" s="15"/>
    </row>
    <row r="17" spans="2:14">
      <c r="B17" s="17"/>
      <c r="C17" s="17"/>
      <c r="D17" s="17"/>
      <c r="E17" s="17"/>
      <c r="F17" s="19" t="str">
        <f t="shared" si="0"/>
        <v xml:space="preserve"> </v>
      </c>
      <c r="G17" s="17"/>
      <c r="H17" s="19" t="str">
        <f t="shared" si="1"/>
        <v xml:space="preserve"> </v>
      </c>
      <c r="I17" s="19" t="str">
        <f t="shared" si="2"/>
        <v xml:space="preserve"> </v>
      </c>
      <c r="J17" s="19" t="str">
        <f t="shared" si="3"/>
        <v xml:space="preserve"> </v>
      </c>
      <c r="K17" s="19" t="str">
        <f t="shared" si="4"/>
        <v xml:space="preserve"> </v>
      </c>
      <c r="L17" s="19"/>
      <c r="N17" s="15"/>
    </row>
    <row r="18" spans="2:14">
      <c r="B18" s="17"/>
      <c r="C18" s="17"/>
      <c r="D18" s="17"/>
      <c r="E18" s="17"/>
      <c r="F18" s="19" t="str">
        <f t="shared" si="0"/>
        <v xml:space="preserve"> </v>
      </c>
      <c r="G18" s="17"/>
      <c r="H18" s="19" t="str">
        <f t="shared" si="1"/>
        <v xml:space="preserve"> </v>
      </c>
      <c r="I18" s="19" t="str">
        <f t="shared" si="2"/>
        <v xml:space="preserve"> </v>
      </c>
      <c r="J18" s="19" t="str">
        <f t="shared" si="3"/>
        <v xml:space="preserve"> </v>
      </c>
      <c r="K18" s="19" t="str">
        <f t="shared" si="4"/>
        <v xml:space="preserve"> </v>
      </c>
      <c r="L18" s="19"/>
      <c r="M18" s="15"/>
      <c r="N18" s="15"/>
    </row>
    <row r="19" spans="2:14">
      <c r="B19" s="17"/>
      <c r="C19" s="17"/>
      <c r="D19" s="17"/>
      <c r="E19" s="17"/>
      <c r="F19" s="19" t="str">
        <f t="shared" si="0"/>
        <v xml:space="preserve"> </v>
      </c>
      <c r="G19" s="17"/>
      <c r="H19" s="19" t="str">
        <f t="shared" si="1"/>
        <v xml:space="preserve"> </v>
      </c>
      <c r="I19" s="19" t="str">
        <f t="shared" si="2"/>
        <v xml:space="preserve"> </v>
      </c>
      <c r="J19" s="19" t="str">
        <f t="shared" si="3"/>
        <v xml:space="preserve"> </v>
      </c>
      <c r="K19" s="19" t="str">
        <f t="shared" si="4"/>
        <v xml:space="preserve"> </v>
      </c>
      <c r="L19" s="19"/>
    </row>
    <row r="20" spans="2:14">
      <c r="B20" s="17"/>
      <c r="C20" s="17"/>
      <c r="D20" s="17"/>
      <c r="E20" s="17"/>
      <c r="F20" s="19" t="str">
        <f t="shared" si="0"/>
        <v xml:space="preserve"> </v>
      </c>
      <c r="G20" s="17"/>
      <c r="H20" s="19" t="str">
        <f t="shared" si="1"/>
        <v xml:space="preserve"> </v>
      </c>
      <c r="I20" s="19" t="str">
        <f t="shared" si="2"/>
        <v xml:space="preserve"> </v>
      </c>
      <c r="J20" s="19" t="str">
        <f t="shared" si="3"/>
        <v xml:space="preserve"> </v>
      </c>
      <c r="K20" s="19" t="str">
        <f t="shared" si="4"/>
        <v xml:space="preserve"> </v>
      </c>
      <c r="L20" s="19"/>
    </row>
    <row r="21" spans="2:14">
      <c r="B21" s="17"/>
      <c r="C21" s="17"/>
      <c r="D21" s="17"/>
      <c r="E21" s="17"/>
      <c r="F21" s="19" t="str">
        <f t="shared" si="0"/>
        <v xml:space="preserve"> </v>
      </c>
      <c r="G21" s="17"/>
      <c r="H21" s="19" t="str">
        <f t="shared" si="1"/>
        <v xml:space="preserve"> </v>
      </c>
      <c r="I21" s="19" t="str">
        <f t="shared" si="2"/>
        <v xml:space="preserve"> </v>
      </c>
      <c r="J21" s="19" t="str">
        <f t="shared" si="3"/>
        <v xml:space="preserve"> </v>
      </c>
      <c r="K21" s="19" t="str">
        <f t="shared" si="4"/>
        <v xml:space="preserve"> </v>
      </c>
      <c r="L21" s="19"/>
    </row>
    <row r="22" spans="2:14">
      <c r="B22" s="17"/>
      <c r="C22" s="17"/>
      <c r="D22" s="17"/>
      <c r="E22" s="17"/>
      <c r="F22" s="19" t="str">
        <f t="shared" si="0"/>
        <v xml:space="preserve"> </v>
      </c>
      <c r="G22" s="17"/>
      <c r="H22" s="19" t="str">
        <f t="shared" si="1"/>
        <v xml:space="preserve"> </v>
      </c>
      <c r="I22" s="19" t="str">
        <f t="shared" si="2"/>
        <v xml:space="preserve"> </v>
      </c>
      <c r="J22" s="19" t="str">
        <f t="shared" si="3"/>
        <v xml:space="preserve"> </v>
      </c>
      <c r="K22" s="19" t="str">
        <f t="shared" si="4"/>
        <v xml:space="preserve"> </v>
      </c>
      <c r="L22" s="19"/>
    </row>
    <row r="23" spans="2:14">
      <c r="B23" s="17"/>
      <c r="C23" s="17"/>
      <c r="D23" s="17"/>
      <c r="E23" s="17"/>
      <c r="F23" s="19" t="str">
        <f t="shared" si="0"/>
        <v xml:space="preserve"> </v>
      </c>
      <c r="G23" s="17"/>
      <c r="H23" s="19" t="str">
        <f t="shared" si="1"/>
        <v xml:space="preserve"> </v>
      </c>
      <c r="I23" s="19" t="str">
        <f t="shared" si="2"/>
        <v xml:space="preserve"> </v>
      </c>
      <c r="J23" s="19" t="str">
        <f t="shared" si="3"/>
        <v xml:space="preserve"> </v>
      </c>
      <c r="K23" s="19" t="str">
        <f t="shared" si="4"/>
        <v xml:space="preserve"> </v>
      </c>
      <c r="L23" s="19"/>
    </row>
    <row r="24" spans="2:14">
      <c r="B24" s="17"/>
      <c r="C24" s="17"/>
      <c r="D24" s="17"/>
      <c r="E24" s="17"/>
      <c r="F24" s="19" t="str">
        <f t="shared" si="0"/>
        <v xml:space="preserve"> </v>
      </c>
      <c r="G24" s="17"/>
      <c r="H24" s="19" t="str">
        <f t="shared" si="1"/>
        <v xml:space="preserve"> </v>
      </c>
      <c r="I24" s="19" t="str">
        <f t="shared" si="2"/>
        <v xml:space="preserve"> </v>
      </c>
      <c r="J24" s="19" t="str">
        <f t="shared" si="3"/>
        <v xml:space="preserve"> </v>
      </c>
      <c r="K24" s="19" t="str">
        <f t="shared" si="4"/>
        <v xml:space="preserve"> </v>
      </c>
      <c r="L24" s="19"/>
    </row>
    <row r="25" spans="2:14">
      <c r="B25" s="17"/>
      <c r="C25" s="17"/>
      <c r="D25" s="17"/>
      <c r="E25" s="17"/>
      <c r="F25" s="19" t="str">
        <f t="shared" si="0"/>
        <v xml:space="preserve"> </v>
      </c>
      <c r="G25" s="17"/>
      <c r="H25" s="19" t="str">
        <f t="shared" si="1"/>
        <v xml:space="preserve"> </v>
      </c>
      <c r="I25" s="19" t="str">
        <f t="shared" si="2"/>
        <v xml:space="preserve"> </v>
      </c>
      <c r="J25" s="19" t="str">
        <f t="shared" si="3"/>
        <v xml:space="preserve"> </v>
      </c>
      <c r="K25" s="19" t="str">
        <f t="shared" si="4"/>
        <v xml:space="preserve"> </v>
      </c>
      <c r="L25" s="19"/>
    </row>
    <row r="26" spans="2:14">
      <c r="B26" s="17"/>
      <c r="C26" s="17"/>
      <c r="D26" s="17"/>
      <c r="E26" s="17"/>
      <c r="F26" s="19" t="str">
        <f t="shared" si="0"/>
        <v xml:space="preserve"> </v>
      </c>
      <c r="G26" s="17"/>
      <c r="H26" s="19" t="str">
        <f t="shared" si="1"/>
        <v xml:space="preserve"> </v>
      </c>
      <c r="I26" s="19" t="str">
        <f t="shared" si="2"/>
        <v xml:space="preserve"> </v>
      </c>
      <c r="J26" s="19" t="str">
        <f t="shared" si="3"/>
        <v xml:space="preserve"> </v>
      </c>
      <c r="K26" s="19" t="str">
        <f t="shared" si="4"/>
        <v xml:space="preserve"> </v>
      </c>
      <c r="L26" s="19"/>
    </row>
    <row r="27" spans="2:14">
      <c r="B27" s="17"/>
      <c r="C27" s="17"/>
      <c r="D27" s="17"/>
      <c r="E27" s="17"/>
      <c r="F27" s="19" t="str">
        <f t="shared" si="0"/>
        <v xml:space="preserve"> </v>
      </c>
      <c r="G27" s="17"/>
      <c r="H27" s="19" t="str">
        <f t="shared" si="1"/>
        <v xml:space="preserve"> </v>
      </c>
      <c r="I27" s="19" t="str">
        <f t="shared" si="2"/>
        <v xml:space="preserve"> </v>
      </c>
      <c r="J27" s="19" t="str">
        <f t="shared" si="3"/>
        <v xml:space="preserve"> </v>
      </c>
      <c r="K27" s="19" t="str">
        <f t="shared" si="4"/>
        <v xml:space="preserve"> </v>
      </c>
      <c r="L27" s="19"/>
    </row>
    <row r="28" spans="2:14">
      <c r="B28" s="17"/>
      <c r="C28" s="17"/>
      <c r="D28" s="17"/>
      <c r="E28" s="17"/>
      <c r="F28" s="19" t="str">
        <f t="shared" si="0"/>
        <v xml:space="preserve"> </v>
      </c>
      <c r="G28" s="17"/>
      <c r="H28" s="19" t="str">
        <f t="shared" si="1"/>
        <v xml:space="preserve"> </v>
      </c>
      <c r="I28" s="19" t="str">
        <f t="shared" si="2"/>
        <v xml:space="preserve"> </v>
      </c>
      <c r="J28" s="19" t="str">
        <f t="shared" si="3"/>
        <v xml:space="preserve"> </v>
      </c>
      <c r="K28" s="19" t="str">
        <f t="shared" si="4"/>
        <v xml:space="preserve"> </v>
      </c>
      <c r="L28" s="19"/>
    </row>
    <row r="29" spans="2:14">
      <c r="B29" s="17"/>
      <c r="C29" s="17"/>
      <c r="D29" s="17"/>
      <c r="E29" s="17"/>
      <c r="F29" s="19" t="str">
        <f t="shared" si="0"/>
        <v xml:space="preserve"> </v>
      </c>
      <c r="G29" s="17"/>
      <c r="H29" s="19" t="str">
        <f t="shared" si="1"/>
        <v xml:space="preserve"> </v>
      </c>
      <c r="I29" s="19" t="str">
        <f t="shared" si="2"/>
        <v xml:space="preserve"> </v>
      </c>
      <c r="J29" s="19" t="str">
        <f t="shared" si="3"/>
        <v xml:space="preserve"> </v>
      </c>
      <c r="K29" s="19" t="str">
        <f t="shared" si="4"/>
        <v xml:space="preserve"> </v>
      </c>
      <c r="L29" s="19"/>
    </row>
    <row r="35" spans="4:12">
      <c r="D35" s="45"/>
      <c r="E35" s="45"/>
      <c r="F35" s="45"/>
      <c r="G35" s="45"/>
      <c r="J35" s="45"/>
      <c r="K35" s="45"/>
      <c r="L35" s="45"/>
    </row>
    <row r="36" spans="4:12">
      <c r="D36" s="14" t="s">
        <v>79</v>
      </c>
      <c r="J36" s="14" t="s">
        <v>80</v>
      </c>
    </row>
  </sheetData>
  <mergeCells count="11">
    <mergeCell ref="I9:J9"/>
    <mergeCell ref="B9:C9"/>
    <mergeCell ref="E9:F9"/>
    <mergeCell ref="G9:H9"/>
    <mergeCell ref="B8:L8"/>
    <mergeCell ref="B2:L2"/>
    <mergeCell ref="B3:L3"/>
    <mergeCell ref="B4:L4"/>
    <mergeCell ref="B6:L6"/>
    <mergeCell ref="B7:L7"/>
    <mergeCell ref="B5:L5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"/>
  <sheetViews>
    <sheetView view="pageBreakPreview" zoomScale="84" zoomScaleNormal="100" zoomScaleSheetLayoutView="84" workbookViewId="0">
      <selection activeCell="F19" sqref="F19"/>
    </sheetView>
  </sheetViews>
  <sheetFormatPr baseColWidth="10" defaultColWidth="34.7109375" defaultRowHeight="14.25"/>
  <cols>
    <col min="1" max="1" width="23.28515625" style="22" customWidth="1"/>
    <col min="2" max="16384" width="34.7109375" style="22"/>
  </cols>
  <sheetData>
    <row r="1" spans="1:4">
      <c r="A1" s="21"/>
      <c r="B1" s="24" t="s">
        <v>11</v>
      </c>
      <c r="C1" s="24" t="s">
        <v>2</v>
      </c>
      <c r="D1" s="24" t="s">
        <v>22</v>
      </c>
    </row>
    <row r="2" spans="1:4">
      <c r="A2" s="38" t="s">
        <v>4</v>
      </c>
      <c r="B2" s="23">
        <v>1</v>
      </c>
      <c r="C2" s="23" t="s">
        <v>12</v>
      </c>
      <c r="D2" s="25" t="s">
        <v>17</v>
      </c>
    </row>
    <row r="3" spans="1:4">
      <c r="A3" s="38"/>
      <c r="B3" s="23">
        <v>2</v>
      </c>
      <c r="C3" s="23" t="s">
        <v>13</v>
      </c>
      <c r="D3" s="25" t="s">
        <v>18</v>
      </c>
    </row>
    <row r="4" spans="1:4">
      <c r="A4" s="38"/>
      <c r="B4" s="23">
        <v>3</v>
      </c>
      <c r="C4" s="23" t="s">
        <v>14</v>
      </c>
      <c r="D4" s="25" t="s">
        <v>19</v>
      </c>
    </row>
    <row r="5" spans="1:4">
      <c r="A5" s="38"/>
      <c r="B5" s="23">
        <v>4</v>
      </c>
      <c r="C5" s="23" t="s">
        <v>15</v>
      </c>
      <c r="D5" s="25" t="s">
        <v>20</v>
      </c>
    </row>
    <row r="6" spans="1:4">
      <c r="A6" s="38"/>
      <c r="B6" s="23">
        <v>5</v>
      </c>
      <c r="C6" s="23" t="s">
        <v>16</v>
      </c>
      <c r="D6" s="25" t="s">
        <v>21</v>
      </c>
    </row>
  </sheetData>
  <mergeCells count="1">
    <mergeCell ref="A2:A6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"/>
  <sheetViews>
    <sheetView view="pageBreakPreview" topLeftCell="A4" zoomScale="87" zoomScaleNormal="100" zoomScaleSheetLayoutView="87" workbookViewId="0">
      <selection activeCell="H4" sqref="H4"/>
    </sheetView>
  </sheetViews>
  <sheetFormatPr baseColWidth="10" defaultColWidth="11.5703125" defaultRowHeight="14.25"/>
  <cols>
    <col min="1" max="1" width="11.5703125" style="22"/>
    <col min="2" max="2" width="8.7109375" style="22" bestFit="1" customWidth="1"/>
    <col min="3" max="3" width="13.140625" style="22" customWidth="1"/>
    <col min="4" max="4" width="29.7109375" style="22" customWidth="1"/>
    <col min="5" max="5" width="28.7109375" style="22" customWidth="1"/>
    <col min="6" max="16384" width="11.5703125" style="22"/>
  </cols>
  <sheetData>
    <row r="1" spans="1:5" ht="28.5">
      <c r="A1" s="26"/>
      <c r="B1" s="27" t="s">
        <v>35</v>
      </c>
      <c r="C1" s="27" t="s">
        <v>2</v>
      </c>
      <c r="D1" s="27" t="s">
        <v>29</v>
      </c>
      <c r="E1" s="27" t="s">
        <v>30</v>
      </c>
    </row>
    <row r="2" spans="1:5" ht="57">
      <c r="A2" s="39" t="s">
        <v>5</v>
      </c>
      <c r="B2" s="28">
        <v>1</v>
      </c>
      <c r="C2" s="28" t="s">
        <v>6</v>
      </c>
      <c r="D2" s="29" t="s">
        <v>23</v>
      </c>
      <c r="E2" s="29" t="s">
        <v>24</v>
      </c>
    </row>
    <row r="3" spans="1:5" ht="71.25">
      <c r="A3" s="39"/>
      <c r="B3" s="28">
        <v>2</v>
      </c>
      <c r="C3" s="28" t="s">
        <v>7</v>
      </c>
      <c r="D3" s="29" t="s">
        <v>31</v>
      </c>
      <c r="E3" s="29" t="s">
        <v>25</v>
      </c>
    </row>
    <row r="4" spans="1:5" ht="57">
      <c r="A4" s="39"/>
      <c r="B4" s="28">
        <v>3</v>
      </c>
      <c r="C4" s="28" t="s">
        <v>8</v>
      </c>
      <c r="D4" s="29" t="s">
        <v>32</v>
      </c>
      <c r="E4" s="29" t="s">
        <v>26</v>
      </c>
    </row>
    <row r="5" spans="1:5" ht="71.25">
      <c r="A5" s="39"/>
      <c r="B5" s="28">
        <v>4</v>
      </c>
      <c r="C5" s="28" t="s">
        <v>9</v>
      </c>
      <c r="D5" s="29" t="s">
        <v>33</v>
      </c>
      <c r="E5" s="29" t="s">
        <v>27</v>
      </c>
    </row>
    <row r="6" spans="1:5" ht="57">
      <c r="A6" s="39"/>
      <c r="B6" s="28">
        <v>5</v>
      </c>
      <c r="C6" s="28" t="s">
        <v>10</v>
      </c>
      <c r="D6" s="29" t="s">
        <v>34</v>
      </c>
      <c r="E6" s="29" t="s">
        <v>28</v>
      </c>
    </row>
  </sheetData>
  <mergeCells count="1">
    <mergeCell ref="A2:A6"/>
  </mergeCells>
  <pageMargins left="0.7" right="0.7" top="0.7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"/>
  <sheetViews>
    <sheetView view="pageBreakPreview" zoomScale="87" zoomScaleNormal="100" zoomScaleSheetLayoutView="87" workbookViewId="0">
      <selection activeCell="G16" sqref="G16"/>
    </sheetView>
  </sheetViews>
  <sheetFormatPr baseColWidth="10" defaultColWidth="11.5703125" defaultRowHeight="15"/>
  <cols>
    <col min="1" max="16384" width="11.5703125" style="5"/>
  </cols>
  <sheetData>
    <row r="1" spans="1:8">
      <c r="A1" s="6"/>
      <c r="B1" s="6"/>
      <c r="C1" s="6"/>
      <c r="D1" s="43" t="s">
        <v>39</v>
      </c>
      <c r="E1" s="44"/>
      <c r="F1" s="44"/>
      <c r="G1" s="44"/>
      <c r="H1" s="44"/>
    </row>
    <row r="2" spans="1:8">
      <c r="A2" s="6"/>
      <c r="B2" s="40" t="s">
        <v>36</v>
      </c>
      <c r="C2" s="40" t="s">
        <v>37</v>
      </c>
      <c r="D2" s="7" t="s">
        <v>6</v>
      </c>
      <c r="E2" s="7" t="s">
        <v>7</v>
      </c>
      <c r="F2" s="7" t="s">
        <v>8</v>
      </c>
      <c r="G2" s="7" t="s">
        <v>9</v>
      </c>
      <c r="H2" s="7" t="s">
        <v>10</v>
      </c>
    </row>
    <row r="3" spans="1:8">
      <c r="A3" s="6"/>
      <c r="B3" s="40"/>
      <c r="C3" s="40"/>
      <c r="D3" s="7">
        <v>1</v>
      </c>
      <c r="E3" s="7">
        <v>2</v>
      </c>
      <c r="F3" s="7">
        <v>3</v>
      </c>
      <c r="G3" s="7">
        <v>4</v>
      </c>
      <c r="H3" s="7">
        <v>5</v>
      </c>
    </row>
    <row r="4" spans="1:8">
      <c r="A4" s="41" t="s">
        <v>4</v>
      </c>
      <c r="B4" s="8" t="s">
        <v>12</v>
      </c>
      <c r="C4" s="7">
        <v>1</v>
      </c>
      <c r="D4" s="9">
        <f>+C4*$D$3</f>
        <v>1</v>
      </c>
      <c r="E4" s="9">
        <f>+C4*$E$3</f>
        <v>2</v>
      </c>
      <c r="F4" s="9">
        <f>+C4*$F$3</f>
        <v>3</v>
      </c>
      <c r="G4" s="9">
        <f>+C4*$G$3</f>
        <v>4</v>
      </c>
      <c r="H4" s="9">
        <f>+C4*$H$3</f>
        <v>5</v>
      </c>
    </row>
    <row r="5" spans="1:8">
      <c r="A5" s="42"/>
      <c r="B5" s="8" t="s">
        <v>13</v>
      </c>
      <c r="C5" s="7">
        <v>2</v>
      </c>
      <c r="D5" s="9">
        <f>+C5*$D$3</f>
        <v>2</v>
      </c>
      <c r="E5" s="9">
        <f>+C5*$E$3</f>
        <v>4</v>
      </c>
      <c r="F5" s="9">
        <f>+C5*$F$3</f>
        <v>6</v>
      </c>
      <c r="G5" s="9">
        <f>+C5*$G$3</f>
        <v>8</v>
      </c>
      <c r="H5" s="9">
        <f>+C5*$H$3</f>
        <v>10</v>
      </c>
    </row>
    <row r="6" spans="1:8">
      <c r="A6" s="42"/>
      <c r="B6" s="8" t="s">
        <v>14</v>
      </c>
      <c r="C6" s="7">
        <v>3</v>
      </c>
      <c r="D6" s="9">
        <f>+C6*$D$3</f>
        <v>3</v>
      </c>
      <c r="E6" s="9">
        <f>+C6*$E$3</f>
        <v>6</v>
      </c>
      <c r="F6" s="9">
        <f>+C6*$F$3</f>
        <v>9</v>
      </c>
      <c r="G6" s="9">
        <f>+C6*$G$3</f>
        <v>12</v>
      </c>
      <c r="H6" s="9">
        <f>+C6*$H$3</f>
        <v>15</v>
      </c>
    </row>
    <row r="7" spans="1:8">
      <c r="A7" s="42"/>
      <c r="B7" s="8" t="s">
        <v>15</v>
      </c>
      <c r="C7" s="7">
        <v>4</v>
      </c>
      <c r="D7" s="9">
        <f>+C7*$D$3</f>
        <v>4</v>
      </c>
      <c r="E7" s="9">
        <f>+C7*$E$3</f>
        <v>8</v>
      </c>
      <c r="F7" s="9">
        <f>+C7*$F$3</f>
        <v>12</v>
      </c>
      <c r="G7" s="9">
        <f>+C7*$G$3</f>
        <v>16</v>
      </c>
      <c r="H7" s="9">
        <f>+C7*$H$3</f>
        <v>20</v>
      </c>
    </row>
    <row r="8" spans="1:8" ht="21.75" customHeight="1">
      <c r="A8" s="43"/>
      <c r="B8" s="8" t="s">
        <v>38</v>
      </c>
      <c r="C8" s="7">
        <v>5</v>
      </c>
      <c r="D8" s="9">
        <f>+C8*$D$3</f>
        <v>5</v>
      </c>
      <c r="E8" s="9">
        <f>+C8*$E$3</f>
        <v>10</v>
      </c>
      <c r="F8" s="9">
        <f>+C8*$F$3</f>
        <v>15</v>
      </c>
      <c r="G8" s="9">
        <f>+C8*$G$3</f>
        <v>20</v>
      </c>
      <c r="H8" s="9">
        <f>+C8*$H$3</f>
        <v>25</v>
      </c>
    </row>
  </sheetData>
  <mergeCells count="4">
    <mergeCell ref="B2:B3"/>
    <mergeCell ref="C2:C3"/>
    <mergeCell ref="A4:A8"/>
    <mergeCell ref="D1:H1"/>
  </mergeCells>
  <conditionalFormatting sqref="D4:H8">
    <cfRule type="cellIs" dxfId="3" priority="1" operator="between">
      <formula>15</formula>
      <formula>25</formula>
    </cfRule>
    <cfRule type="cellIs" dxfId="2" priority="2" operator="between">
      <formula>9</formula>
      <formula>12</formula>
    </cfRule>
    <cfRule type="cellIs" dxfId="1" priority="3" operator="between">
      <formula>3</formula>
      <formula>8</formula>
    </cfRule>
    <cfRule type="cellIs" dxfId="0" priority="4" operator="between">
      <formula>1</formula>
      <formula>2</formula>
    </cfRule>
  </conditionalFormatting>
  <pageMargins left="0.7" right="0.7" top="0.75" bottom="0.75" header="0.3" footer="0.3"/>
  <pageSetup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"/>
  <sheetViews>
    <sheetView view="pageBreakPreview" zoomScale="86" zoomScaleNormal="100" zoomScaleSheetLayoutView="86" workbookViewId="0">
      <selection activeCell="D9" sqref="D9"/>
    </sheetView>
  </sheetViews>
  <sheetFormatPr baseColWidth="10" defaultColWidth="11.5703125" defaultRowHeight="15"/>
  <cols>
    <col min="1" max="1" width="17.28515625" style="5" customWidth="1"/>
    <col min="2" max="2" width="6.7109375" style="5" bestFit="1" customWidth="1"/>
    <col min="3" max="3" width="9.140625" style="5" bestFit="1" customWidth="1"/>
    <col min="4" max="4" width="49.28515625" style="5" customWidth="1"/>
    <col min="5" max="16384" width="11.5703125" style="5"/>
  </cols>
  <sheetData>
    <row r="1" spans="1:4" ht="27" customHeight="1">
      <c r="A1" s="13" t="s">
        <v>54</v>
      </c>
      <c r="B1" s="13" t="s">
        <v>61</v>
      </c>
      <c r="C1" s="13" t="s">
        <v>55</v>
      </c>
      <c r="D1" s="13" t="s">
        <v>56</v>
      </c>
    </row>
    <row r="2" spans="1:4" ht="49.9" customHeight="1">
      <c r="A2" s="1"/>
      <c r="B2" s="10" t="s">
        <v>62</v>
      </c>
      <c r="C2" s="10" t="s">
        <v>57</v>
      </c>
      <c r="D2" s="11" t="s">
        <v>43</v>
      </c>
    </row>
    <row r="3" spans="1:4" ht="49.9" customHeight="1">
      <c r="A3" s="2"/>
      <c r="B3" s="10" t="s">
        <v>63</v>
      </c>
      <c r="C3" s="10" t="s">
        <v>58</v>
      </c>
      <c r="D3" s="11" t="s">
        <v>44</v>
      </c>
    </row>
    <row r="4" spans="1:4" ht="49.9" customHeight="1">
      <c r="A4" s="3"/>
      <c r="B4" s="10" t="s">
        <v>64</v>
      </c>
      <c r="C4" s="10" t="s">
        <v>59</v>
      </c>
      <c r="D4" s="11" t="s">
        <v>45</v>
      </c>
    </row>
    <row r="5" spans="1:4" ht="49.9" customHeight="1">
      <c r="A5" s="4"/>
      <c r="B5" s="10" t="s">
        <v>65</v>
      </c>
      <c r="C5" s="10" t="s">
        <v>60</v>
      </c>
      <c r="D5" s="11" t="s">
        <v>42</v>
      </c>
    </row>
    <row r="6" spans="1:4" ht="21.75">
      <c r="C6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Matriz</vt:lpstr>
      <vt:lpstr>Probabilidad</vt:lpstr>
      <vt:lpstr>Impacto</vt:lpstr>
      <vt:lpstr>PxI</vt:lpstr>
      <vt:lpstr>Valoracion</vt:lpstr>
      <vt:lpstr>Probabilidad!Área_de_impresión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2023-05-02T22:51:35Z</dcterms:modified>
</cp:coreProperties>
</file>